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onschroeder/Library/Mobile Documents/com~apple~CloudDocs/Elevate Construction/Business/Elevate Content/"/>
    </mc:Choice>
  </mc:AlternateContent>
  <xr:revisionPtr revIDLastSave="0" documentId="8_{E29F3C24-178C-A349-984D-C55571531981}" xr6:coauthVersionLast="45" xr6:coauthVersionMax="45" xr10:uidLastSave="{00000000-0000-0000-0000-000000000000}"/>
  <bookViews>
    <workbookView xWindow="29820" yWindow="940" windowWidth="32260" windowHeight="18300" xr2:uid="{346A313E-61CF-4CB6-8644-D7CC86929148}"/>
  </bookViews>
  <sheets>
    <sheet name="Sheet1" sheetId="1" r:id="rId1"/>
  </sheets>
  <definedNames>
    <definedName name="_xlnm.Print_Area" localSheetId="0">Sheet1!$A$1:$N$28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/>
  <c r="D18" i="1"/>
  <c r="D19" i="1"/>
  <c r="D20" i="1"/>
  <c r="D21" i="1"/>
  <c r="D22" i="1"/>
  <c r="D23" i="1"/>
  <c r="D15" i="1"/>
  <c r="V11" i="1" l="1"/>
  <c r="V10" i="1"/>
  <c r="V9" i="1"/>
  <c r="V8" i="1"/>
  <c r="V7" i="1"/>
  <c r="V6" i="1"/>
  <c r="V5" i="1"/>
  <c r="S11" i="1"/>
  <c r="S10" i="1"/>
  <c r="S9" i="1"/>
  <c r="S8" i="1"/>
  <c r="S7" i="1"/>
  <c r="S6" i="1"/>
  <c r="S5" i="1"/>
  <c r="P11" i="1"/>
  <c r="P10" i="1"/>
  <c r="P9" i="1"/>
  <c r="P8" i="1"/>
  <c r="P7" i="1"/>
  <c r="P6" i="1"/>
  <c r="P5" i="1"/>
  <c r="M11" i="1"/>
  <c r="M10" i="1"/>
  <c r="M9" i="1"/>
  <c r="M8" i="1"/>
  <c r="M7" i="1"/>
  <c r="M6" i="1"/>
  <c r="M5" i="1"/>
  <c r="J11" i="1"/>
  <c r="J10" i="1"/>
  <c r="J9" i="1"/>
  <c r="J8" i="1"/>
  <c r="J7" i="1"/>
  <c r="J6" i="1"/>
  <c r="J5" i="1"/>
  <c r="G11" i="1"/>
  <c r="G10" i="1"/>
  <c r="G9" i="1"/>
  <c r="G8" i="1"/>
  <c r="G7" i="1"/>
  <c r="G6" i="1"/>
  <c r="G5" i="1"/>
  <c r="M4" i="1" l="1"/>
  <c r="J4" i="1"/>
  <c r="S4" i="1"/>
  <c r="G4" i="1"/>
  <c r="P4" i="1"/>
  <c r="V4" i="1"/>
  <c r="D14" i="1" l="1"/>
  <c r="D11" i="1"/>
  <c r="D9" i="1"/>
  <c r="D10" i="1"/>
  <c r="D8" i="1"/>
  <c r="D7" i="1"/>
  <c r="D6" i="1"/>
  <c r="D5" i="1"/>
  <c r="D4" i="1" l="1"/>
</calcChain>
</file>

<file path=xl/sharedStrings.xml><?xml version="1.0" encoding="utf-8"?>
<sst xmlns="http://schemas.openxmlformats.org/spreadsheetml/2006/main" count="85" uniqueCount="31">
  <si>
    <t>Have you impacted the Campus or neighbors negatively?</t>
  </si>
  <si>
    <t>Are materials and manpower ready for commitments this week?</t>
  </si>
  <si>
    <t>No</t>
  </si>
  <si>
    <t>Yes</t>
  </si>
  <si>
    <t>no</t>
  </si>
  <si>
    <t>Trade Partner Grading Criteria:</t>
  </si>
  <si>
    <t>Bathrooms decent and well maintained for Craft</t>
  </si>
  <si>
    <t>The plan for the week and day is clearly identified and easy to follow?</t>
  </si>
  <si>
    <t>Site is clean and organized?</t>
  </si>
  <si>
    <t>Deliveries and material access are planned for and enforced?</t>
  </si>
  <si>
    <t>Site is visually managed well for all workers?</t>
  </si>
  <si>
    <t>A</t>
  </si>
  <si>
    <t>Comments:</t>
  </si>
  <si>
    <t>TP1</t>
  </si>
  <si>
    <t>TP2</t>
  </si>
  <si>
    <t>TP3</t>
  </si>
  <si>
    <t>TP4</t>
  </si>
  <si>
    <t>TP5</t>
  </si>
  <si>
    <t>TP6</t>
  </si>
  <si>
    <t>TP7</t>
  </si>
  <si>
    <t>Have you had to be reminded to clean your own areas of the project?</t>
  </si>
  <si>
    <t>Do all your crews have safety plans, JHAs, and PTPs for daily work? Turned in?</t>
  </si>
  <si>
    <t>Adequate lunch area provided for Craft</t>
  </si>
  <si>
    <t>B</t>
  </si>
  <si>
    <t>Clean score for the week?</t>
  </si>
  <si>
    <t>Are Foremen and Workers ontime for huddles?</t>
  </si>
  <si>
    <t>Are deliveries scheduled, coordinated with general contractor, and on time?</t>
  </si>
  <si>
    <t>General Contractor Grading Criteria:</t>
  </si>
  <si>
    <t>General Contractor responds quickly to requested safety needs?</t>
  </si>
  <si>
    <t>General Contractor tries to reduce variation and impacts as much as possible?</t>
  </si>
  <si>
    <t>General Contractor helps me and my company succeed?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</si>
</sst>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entury Gothic"/>
      <family val="1"/>
    </font>
    <font>
      <b/>
      <sz val="11"/>
      <color theme="1"/>
      <name val="Century Gothic"/>
      <family val="1"/>
    </font>
    <font>
      <sz val="11"/>
      <color theme="1"/>
      <name val="Century Gothi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9" fontId="3" fillId="0" borderId="0" xfId="1" applyFont="1"/>
    <xf numFmtId="9" fontId="4" fillId="0" borderId="0" xfId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/>
    <xf numFmtId="9" fontId="4" fillId="0" borderId="1" xfId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7602-6B44-4AE5-B290-74AC770245BF}">
  <sheetPr>
    <pageSetUpPr fitToPage="1"/>
  </sheetPr>
  <dimension ref="B3:V23"/>
  <sheetViews>
    <sheetView tabSelected="1" view="pageLayout" zoomScaleNormal="100" zoomScaleSheetLayoutView="100" workbookViewId="0">
      <selection activeCell="O27" sqref="O27"/>
    </sheetView>
  </sheetViews>
  <sheetFormatPr baseColWidth="10" defaultColWidth="8.6640625" defaultRowHeight="14" x14ac:dyDescent="0.15"/>
  <cols>
    <col min="1" max="1" width="8.6640625" style="3"/>
    <col min="2" max="2" width="71.1640625" style="3" bestFit="1" customWidth="1"/>
    <col min="3" max="3" width="6.83203125" style="3" customWidth="1"/>
    <col min="4" max="4" width="6.33203125" style="3" bestFit="1" customWidth="1"/>
    <col min="5" max="26" width="6.83203125" style="3" customWidth="1"/>
    <col min="27" max="16384" width="8.6640625" style="3"/>
  </cols>
  <sheetData>
    <row r="3" spans="2:22" ht="18" x14ac:dyDescent="0.2">
      <c r="B3" s="1" t="s">
        <v>5</v>
      </c>
      <c r="C3" s="2" t="s">
        <v>13</v>
      </c>
      <c r="D3" s="2"/>
      <c r="F3" s="2" t="s">
        <v>14</v>
      </c>
      <c r="G3" s="2"/>
      <c r="I3" s="2" t="s">
        <v>15</v>
      </c>
      <c r="J3" s="2"/>
      <c r="L3" s="2" t="s">
        <v>16</v>
      </c>
      <c r="M3" s="2"/>
      <c r="O3" s="2" t="s">
        <v>17</v>
      </c>
      <c r="P3" s="2"/>
      <c r="R3" s="2" t="s">
        <v>18</v>
      </c>
      <c r="S3" s="2"/>
      <c r="U3" s="2" t="s">
        <v>19</v>
      </c>
      <c r="V3" s="2"/>
    </row>
    <row r="4" spans="2:22" x14ac:dyDescent="0.15">
      <c r="C4" s="4" t="s">
        <v>23</v>
      </c>
      <c r="D4" s="5">
        <f>AVERAGE(D5:D11)</f>
        <v>0.82857142857142851</v>
      </c>
      <c r="F4" s="4" t="s">
        <v>23</v>
      </c>
      <c r="G4" s="5">
        <f>AVERAGE(G5:G11)</f>
        <v>0.82857142857142851</v>
      </c>
      <c r="I4" s="4" t="s">
        <v>23</v>
      </c>
      <c r="J4" s="5">
        <f>AVERAGE(J5:J11)</f>
        <v>0.82857142857142851</v>
      </c>
      <c r="L4" s="4" t="s">
        <v>23</v>
      </c>
      <c r="M4" s="5">
        <f>AVERAGE(M5:M11)</f>
        <v>0.82857142857142851</v>
      </c>
      <c r="O4" s="4" t="s">
        <v>23</v>
      </c>
      <c r="P4" s="5">
        <f>AVERAGE(P5:P11)</f>
        <v>0.82857142857142851</v>
      </c>
      <c r="R4" s="4" t="s">
        <v>23</v>
      </c>
      <c r="S4" s="5">
        <f>AVERAGE(S5:S11)</f>
        <v>0.82857142857142851</v>
      </c>
      <c r="U4" s="4" t="s">
        <v>23</v>
      </c>
      <c r="V4" s="5">
        <f>AVERAGE(V5:V11)</f>
        <v>0.82857142857142851</v>
      </c>
    </row>
    <row r="5" spans="2:22" x14ac:dyDescent="0.15">
      <c r="B5" s="3" t="s">
        <v>20</v>
      </c>
      <c r="C5" s="3" t="s">
        <v>4</v>
      </c>
      <c r="D5" s="6">
        <f>IF(C5="no",1,0)</f>
        <v>1</v>
      </c>
      <c r="F5" s="3" t="s">
        <v>4</v>
      </c>
      <c r="G5" s="6">
        <f>IF(F5="no",1,0)</f>
        <v>1</v>
      </c>
      <c r="I5" s="3" t="s">
        <v>4</v>
      </c>
      <c r="J5" s="6">
        <f>IF(I5="no",1,0)</f>
        <v>1</v>
      </c>
      <c r="L5" s="3" t="s">
        <v>4</v>
      </c>
      <c r="M5" s="6">
        <f>IF(L5="no",1,0)</f>
        <v>1</v>
      </c>
      <c r="O5" s="3" t="s">
        <v>4</v>
      </c>
      <c r="P5" s="6">
        <f>IF(O5="no",1,0)</f>
        <v>1</v>
      </c>
      <c r="R5" s="3" t="s">
        <v>4</v>
      </c>
      <c r="S5" s="6">
        <f>IF(R5="no",1,0)</f>
        <v>1</v>
      </c>
      <c r="U5" s="3" t="s">
        <v>4</v>
      </c>
      <c r="V5" s="6">
        <f>IF(U5="no",1,0)</f>
        <v>1</v>
      </c>
    </row>
    <row r="6" spans="2:22" x14ac:dyDescent="0.15">
      <c r="B6" s="3" t="s">
        <v>24</v>
      </c>
      <c r="C6" s="3">
        <v>80</v>
      </c>
      <c r="D6" s="6">
        <f>C6/100</f>
        <v>0.8</v>
      </c>
      <c r="F6" s="3">
        <v>80</v>
      </c>
      <c r="G6" s="6">
        <f>F6/100</f>
        <v>0.8</v>
      </c>
      <c r="I6" s="3">
        <v>80</v>
      </c>
      <c r="J6" s="6">
        <f>I6/100</f>
        <v>0.8</v>
      </c>
      <c r="L6" s="3">
        <v>80</v>
      </c>
      <c r="M6" s="6">
        <f>L6/100</f>
        <v>0.8</v>
      </c>
      <c r="O6" s="3">
        <v>80</v>
      </c>
      <c r="P6" s="6">
        <f>O6/100</f>
        <v>0.8</v>
      </c>
      <c r="R6" s="3">
        <v>80</v>
      </c>
      <c r="S6" s="6">
        <f>R6/100</f>
        <v>0.8</v>
      </c>
      <c r="U6" s="3">
        <v>80</v>
      </c>
      <c r="V6" s="6">
        <f>U6/100</f>
        <v>0.8</v>
      </c>
    </row>
    <row r="7" spans="2:22" x14ac:dyDescent="0.15">
      <c r="B7" s="3" t="s">
        <v>0</v>
      </c>
      <c r="C7" s="3" t="s">
        <v>2</v>
      </c>
      <c r="D7" s="6">
        <f>IF(C7="no",1,0)</f>
        <v>1</v>
      </c>
      <c r="F7" s="3" t="s">
        <v>2</v>
      </c>
      <c r="G7" s="6">
        <f>IF(F7="no",1,0)</f>
        <v>1</v>
      </c>
      <c r="I7" s="3" t="s">
        <v>2</v>
      </c>
      <c r="J7" s="6">
        <f>IF(I7="no",1,0)</f>
        <v>1</v>
      </c>
      <c r="L7" s="3" t="s">
        <v>2</v>
      </c>
      <c r="M7" s="6">
        <f>IF(L7="no",1,0)</f>
        <v>1</v>
      </c>
      <c r="O7" s="3" t="s">
        <v>2</v>
      </c>
      <c r="P7" s="6">
        <f>IF(O7="no",1,0)</f>
        <v>1</v>
      </c>
      <c r="R7" s="3" t="s">
        <v>2</v>
      </c>
      <c r="S7" s="6">
        <f>IF(R7="no",1,0)</f>
        <v>1</v>
      </c>
      <c r="U7" s="3" t="s">
        <v>2</v>
      </c>
      <c r="V7" s="6">
        <f>IF(U7="no",1,0)</f>
        <v>1</v>
      </c>
    </row>
    <row r="8" spans="2:22" x14ac:dyDescent="0.15">
      <c r="B8" s="3" t="s">
        <v>21</v>
      </c>
      <c r="C8" s="3" t="s">
        <v>3</v>
      </c>
      <c r="D8" s="6">
        <f>IF(C8="no",0,1)</f>
        <v>1</v>
      </c>
      <c r="F8" s="3" t="s">
        <v>3</v>
      </c>
      <c r="G8" s="6">
        <f>IF(F8="no",0,1)</f>
        <v>1</v>
      </c>
      <c r="I8" s="3" t="s">
        <v>3</v>
      </c>
      <c r="J8" s="6">
        <f>IF(I8="no",0,1)</f>
        <v>1</v>
      </c>
      <c r="L8" s="3" t="s">
        <v>3</v>
      </c>
      <c r="M8" s="6">
        <f>IF(L8="no",0,1)</f>
        <v>1</v>
      </c>
      <c r="O8" s="3" t="s">
        <v>3</v>
      </c>
      <c r="P8" s="6">
        <f>IF(O8="no",0,1)</f>
        <v>1</v>
      </c>
      <c r="R8" s="3" t="s">
        <v>3</v>
      </c>
      <c r="S8" s="6">
        <f>IF(R8="no",0,1)</f>
        <v>1</v>
      </c>
      <c r="U8" s="3" t="s">
        <v>3</v>
      </c>
      <c r="V8" s="6">
        <f>IF(U8="no",0,1)</f>
        <v>1</v>
      </c>
    </row>
    <row r="9" spans="2:22" x14ac:dyDescent="0.15">
      <c r="B9" s="3" t="s">
        <v>25</v>
      </c>
      <c r="C9" s="3" t="s">
        <v>3</v>
      </c>
      <c r="D9" s="6">
        <f t="shared" ref="D9:D10" si="0">IF(C9="no",0,1)</f>
        <v>1</v>
      </c>
      <c r="F9" s="3" t="s">
        <v>3</v>
      </c>
      <c r="G9" s="6">
        <f t="shared" ref="G9:G10" si="1">IF(F9="no",0,1)</f>
        <v>1</v>
      </c>
      <c r="I9" s="3" t="s">
        <v>3</v>
      </c>
      <c r="J9" s="6">
        <f t="shared" ref="J9:J10" si="2">IF(I9="no",0,1)</f>
        <v>1</v>
      </c>
      <c r="L9" s="3" t="s">
        <v>3</v>
      </c>
      <c r="M9" s="6">
        <f t="shared" ref="M9:M10" si="3">IF(L9="no",0,1)</f>
        <v>1</v>
      </c>
      <c r="O9" s="3" t="s">
        <v>3</v>
      </c>
      <c r="P9" s="6">
        <f t="shared" ref="P9:P10" si="4">IF(O9="no",0,1)</f>
        <v>1</v>
      </c>
      <c r="R9" s="3" t="s">
        <v>3</v>
      </c>
      <c r="S9" s="6">
        <f t="shared" ref="S9:S10" si="5">IF(R9="no",0,1)</f>
        <v>1</v>
      </c>
      <c r="U9" s="3" t="s">
        <v>3</v>
      </c>
      <c r="V9" s="6">
        <f t="shared" ref="V9:V10" si="6">IF(U9="no",0,1)</f>
        <v>1</v>
      </c>
    </row>
    <row r="10" spans="2:22" x14ac:dyDescent="0.15">
      <c r="B10" s="3" t="s">
        <v>26</v>
      </c>
      <c r="C10" s="3" t="s">
        <v>2</v>
      </c>
      <c r="D10" s="6">
        <f t="shared" si="0"/>
        <v>0</v>
      </c>
      <c r="F10" s="3" t="s">
        <v>2</v>
      </c>
      <c r="G10" s="6">
        <f t="shared" si="1"/>
        <v>0</v>
      </c>
      <c r="I10" s="3" t="s">
        <v>2</v>
      </c>
      <c r="J10" s="6">
        <f t="shared" si="2"/>
        <v>0</v>
      </c>
      <c r="L10" s="3" t="s">
        <v>2</v>
      </c>
      <c r="M10" s="6">
        <f t="shared" si="3"/>
        <v>0</v>
      </c>
      <c r="O10" s="3" t="s">
        <v>2</v>
      </c>
      <c r="P10" s="6">
        <f t="shared" si="4"/>
        <v>0</v>
      </c>
      <c r="R10" s="3" t="s">
        <v>2</v>
      </c>
      <c r="S10" s="6">
        <f t="shared" si="5"/>
        <v>0</v>
      </c>
      <c r="U10" s="3" t="s">
        <v>2</v>
      </c>
      <c r="V10" s="6">
        <f t="shared" si="6"/>
        <v>0</v>
      </c>
    </row>
    <row r="11" spans="2:22" x14ac:dyDescent="0.15">
      <c r="B11" s="3" t="s">
        <v>1</v>
      </c>
      <c r="C11" s="3" t="s">
        <v>3</v>
      </c>
      <c r="D11" s="6">
        <f>IF(C11="no",0,1)</f>
        <v>1</v>
      </c>
      <c r="F11" s="3" t="s">
        <v>3</v>
      </c>
      <c r="G11" s="6">
        <f>IF(F11="no",0,1)</f>
        <v>1</v>
      </c>
      <c r="I11" s="3" t="s">
        <v>3</v>
      </c>
      <c r="J11" s="6">
        <f>IF(I11="no",0,1)</f>
        <v>1</v>
      </c>
      <c r="L11" s="3" t="s">
        <v>3</v>
      </c>
      <c r="M11" s="6">
        <f>IF(L11="no",0,1)</f>
        <v>1</v>
      </c>
      <c r="O11" s="3" t="s">
        <v>3</v>
      </c>
      <c r="P11" s="6">
        <f>IF(O11="no",0,1)</f>
        <v>1</v>
      </c>
      <c r="R11" s="3" t="s">
        <v>3</v>
      </c>
      <c r="S11" s="6">
        <f>IF(R11="no",0,1)</f>
        <v>1</v>
      </c>
      <c r="U11" s="3" t="s">
        <v>3</v>
      </c>
      <c r="V11" s="6">
        <f>IF(U11="no",0,1)</f>
        <v>1</v>
      </c>
    </row>
    <row r="13" spans="2:22" ht="18" x14ac:dyDescent="0.2">
      <c r="B13" s="1" t="s">
        <v>27</v>
      </c>
      <c r="C13" s="7"/>
      <c r="D13" s="7"/>
    </row>
    <row r="14" spans="2:22" x14ac:dyDescent="0.15">
      <c r="C14" s="4" t="s">
        <v>11</v>
      </c>
      <c r="D14" s="5">
        <f>AVERAGE(D15:D22)</f>
        <v>0.625</v>
      </c>
      <c r="E14" s="8" t="s">
        <v>12</v>
      </c>
      <c r="F14" s="8"/>
      <c r="G14" s="8"/>
    </row>
    <row r="15" spans="2:22" x14ac:dyDescent="0.15">
      <c r="B15" s="3" t="s">
        <v>6</v>
      </c>
      <c r="C15" s="9" t="s">
        <v>3</v>
      </c>
      <c r="D15" s="10">
        <f>IF(C15="no",0,1)</f>
        <v>1</v>
      </c>
    </row>
    <row r="16" spans="2:22" x14ac:dyDescent="0.15">
      <c r="B16" s="3" t="s">
        <v>22</v>
      </c>
      <c r="C16" s="9" t="s">
        <v>2</v>
      </c>
      <c r="D16" s="10">
        <f t="shared" ref="D16:D23" si="7">IF(C16="no",0,1)</f>
        <v>0</v>
      </c>
    </row>
    <row r="17" spans="2:4" x14ac:dyDescent="0.15">
      <c r="B17" s="3" t="s">
        <v>28</v>
      </c>
      <c r="C17" s="9" t="s">
        <v>3</v>
      </c>
      <c r="D17" s="10">
        <f t="shared" si="7"/>
        <v>1</v>
      </c>
    </row>
    <row r="18" spans="2:4" x14ac:dyDescent="0.15">
      <c r="B18" s="3" t="s">
        <v>7</v>
      </c>
      <c r="C18" s="9" t="s">
        <v>2</v>
      </c>
      <c r="D18" s="10">
        <f t="shared" si="7"/>
        <v>0</v>
      </c>
    </row>
    <row r="19" spans="2:4" x14ac:dyDescent="0.15">
      <c r="B19" s="3" t="s">
        <v>29</v>
      </c>
      <c r="C19" s="9" t="s">
        <v>3</v>
      </c>
      <c r="D19" s="10">
        <f t="shared" si="7"/>
        <v>1</v>
      </c>
    </row>
    <row r="20" spans="2:4" x14ac:dyDescent="0.15">
      <c r="B20" s="3" t="s">
        <v>8</v>
      </c>
      <c r="C20" s="9" t="s">
        <v>2</v>
      </c>
      <c r="D20" s="10">
        <f t="shared" si="7"/>
        <v>0</v>
      </c>
    </row>
    <row r="21" spans="2:4" x14ac:dyDescent="0.15">
      <c r="B21" s="3" t="s">
        <v>9</v>
      </c>
      <c r="C21" s="9" t="s">
        <v>3</v>
      </c>
      <c r="D21" s="10">
        <f t="shared" si="7"/>
        <v>1</v>
      </c>
    </row>
    <row r="22" spans="2:4" x14ac:dyDescent="0.15">
      <c r="B22" s="3" t="s">
        <v>10</v>
      </c>
      <c r="C22" s="9" t="s">
        <v>3</v>
      </c>
      <c r="D22" s="10">
        <f t="shared" si="7"/>
        <v>1</v>
      </c>
    </row>
    <row r="23" spans="2:4" x14ac:dyDescent="0.15">
      <c r="B23" s="3" t="s">
        <v>30</v>
      </c>
      <c r="C23" s="9" t="s">
        <v>3</v>
      </c>
      <c r="D23" s="10">
        <f t="shared" si="7"/>
        <v>1</v>
      </c>
    </row>
  </sheetData>
  <mergeCells count="9">
    <mergeCell ref="R3:S3"/>
    <mergeCell ref="U3:V3"/>
    <mergeCell ref="C3:D3"/>
    <mergeCell ref="C13:D13"/>
    <mergeCell ref="E14:G14"/>
    <mergeCell ref="F3:G3"/>
    <mergeCell ref="I3:J3"/>
    <mergeCell ref="L3:M3"/>
    <mergeCell ref="O3:P3"/>
  </mergeCells>
  <pageMargins left="0.7" right="0.7" top="0.75" bottom="0.75" header="0.3" footer="0.3"/>
  <pageSetup scale="71" orientation="landscape" r:id="rId1"/>
  <headerFooter>
    <oddHeader>&amp;C&amp;"Century Gothic,Regular"&amp;18Grading Sheet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Schroeder</dc:creator>
  <cp:lastModifiedBy>Microsoft Office User</cp:lastModifiedBy>
  <cp:lastPrinted>2020-02-26T16:39:24Z</cp:lastPrinted>
  <dcterms:created xsi:type="dcterms:W3CDTF">2018-11-30T18:21:43Z</dcterms:created>
  <dcterms:modified xsi:type="dcterms:W3CDTF">2020-11-21T03:48:24Z</dcterms:modified>
</cp:coreProperties>
</file>